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eiro" sheetId="1" r:id="rId1"/>
    <sheet name="Lat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7" i="2" l="1"/>
  <c r="C106" i="2"/>
  <c r="E104" i="2"/>
  <c r="E72" i="2"/>
  <c r="E67" i="2"/>
  <c r="E48" i="2"/>
  <c r="E29" i="2"/>
  <c r="E12" i="2"/>
  <c r="C86" i="1"/>
  <c r="C88" i="1" s="1"/>
  <c r="D72" i="1"/>
  <c r="D45" i="1"/>
</calcChain>
</file>

<file path=xl/sharedStrings.xml><?xml version="1.0" encoding="utf-8"?>
<sst xmlns="http://schemas.openxmlformats.org/spreadsheetml/2006/main" count="222" uniqueCount="184">
  <si>
    <t>SAAB 9-5</t>
  </si>
  <si>
    <t>Datums</t>
  </si>
  <si>
    <t>Izdevumi</t>
  </si>
  <si>
    <t>Izpūtēja vidējā daļa</t>
  </si>
  <si>
    <t>SID remonts</t>
  </si>
  <si>
    <t>Priekšējais bampers</t>
  </si>
  <si>
    <t>Termostats</t>
  </si>
  <si>
    <t>Termostata devējs</t>
  </si>
  <si>
    <t>Šofera puses durvis</t>
  </si>
  <si>
    <t>LED gaismas</t>
  </si>
  <si>
    <t>Kreisais spogulis</t>
  </si>
  <si>
    <t>Spuldze H1 +50%</t>
  </si>
  <si>
    <t>Eļļa 3.5 l GM Dexos2 5w30</t>
  </si>
  <si>
    <t>Parkošanās sensori</t>
  </si>
  <si>
    <t>Miglas lukturu uzstādīšana</t>
  </si>
  <si>
    <t>Priekšējo durvju eļļošana, regulēšana</t>
  </si>
  <si>
    <t>Spoguļu regulēšanas slēdzis</t>
  </si>
  <si>
    <t>Signalizācijas taure</t>
  </si>
  <si>
    <t>Salona filtrs</t>
  </si>
  <si>
    <t>Eļļa 2l GM Dexos2 5w30</t>
  </si>
  <si>
    <t>Signalizācijas taures atvienošana+eļļa</t>
  </si>
  <si>
    <t>Aizmugurējās bremžu trubiņas maiņa</t>
  </si>
  <si>
    <t>Bremžu eļļas maiņa</t>
  </si>
  <si>
    <t>Degvielas filtra maiņa</t>
  </si>
  <si>
    <t>Gaisa filtra maiņa</t>
  </si>
  <si>
    <t>Ritošās daļas diagnostika</t>
  </si>
  <si>
    <t>Salona filtra maiņa</t>
  </si>
  <si>
    <t>Aizdedzes sveces BCPR7ES-11x4 gb.</t>
  </si>
  <si>
    <t>Eļļas maiņa+filtrs</t>
  </si>
  <si>
    <t>Blīvslēgs</t>
  </si>
  <si>
    <t>Goodyear Ice Navi Zea 215/55 R16 riepas+lietie diski</t>
  </si>
  <si>
    <t>Aizmugurējā amortizātora remonts</t>
  </si>
  <si>
    <t>Aizmugurējā loga mazgātāja remonts</t>
  </si>
  <si>
    <t>Signalizācijas taures maiņa+eļļa</t>
  </si>
  <si>
    <t>2 vissezonas riepas+savirze+bagāžnieka regulēšana+1LED nomaiņa</t>
  </si>
  <si>
    <t>Bagāžnieka vāka nomaiņa</t>
  </si>
  <si>
    <t>Degvielas caurules maiņa</t>
  </si>
  <si>
    <t>Bagāžnieka loga pārlīmēšana</t>
  </si>
  <si>
    <t>Aerosola cleaner</t>
  </si>
  <si>
    <t>Sviru bukses 2 gb.+nomaiņa</t>
  </si>
  <si>
    <t>Bremžu loki Ferodo</t>
  </si>
  <si>
    <t>Spuldze H7 Osram</t>
  </si>
  <si>
    <t>Spuldze R5W aizmugurē</t>
  </si>
  <si>
    <t>Sagatavošana TA</t>
  </si>
  <si>
    <t>Jauns AKB</t>
  </si>
  <si>
    <t>28.11.2014</t>
  </si>
  <si>
    <t>Eļļa 1l GM Dexos2 5w30+gāzes pārbaude</t>
  </si>
  <si>
    <t>28.01.2015</t>
  </si>
  <si>
    <t>Gāzes remonts</t>
  </si>
  <si>
    <t>29.01.2015</t>
  </si>
  <si>
    <t>Eļļa 1l GM Dexos2 5w30</t>
  </si>
  <si>
    <t>16.03.2015</t>
  </si>
  <si>
    <t>24.04.2015</t>
  </si>
  <si>
    <t>Diagnostika</t>
  </si>
  <si>
    <t>Kondicioniera uzpilde</t>
  </si>
  <si>
    <t>02.06.2015</t>
  </si>
  <si>
    <t>18.06.2015</t>
  </si>
  <si>
    <t>30.06.2015</t>
  </si>
  <si>
    <t>Sveces maiņa</t>
  </si>
  <si>
    <t>Miglas spuldze H1 55w</t>
  </si>
  <si>
    <t>Aizmigurējā logu tīrītāja maiņa</t>
  </si>
  <si>
    <t>Aizmugurējā bremžu lampiņa</t>
  </si>
  <si>
    <t>27.07.2015</t>
  </si>
  <si>
    <t>Auto stikla tīrītāji TRICOFlex 550mm bez karkasa</t>
  </si>
  <si>
    <t>05.08.2015</t>
  </si>
  <si>
    <t>Eļļa 5l GM Dexos2 5w30</t>
  </si>
  <si>
    <t>30.07.2015</t>
  </si>
  <si>
    <t>Vialle Siguldā LPG diagnostika</t>
  </si>
  <si>
    <t>07.09.2015</t>
  </si>
  <si>
    <t>Vialle Spārni pluss</t>
  </si>
  <si>
    <t>10.10.2015</t>
  </si>
  <si>
    <t>05.11.2015</t>
  </si>
  <si>
    <t>Atspere rokas bremzei</t>
  </si>
  <si>
    <t>01.12.2015</t>
  </si>
  <si>
    <t>Bremžu diski TRW</t>
  </si>
  <si>
    <t>Bremžu kluči Ferodo</t>
  </si>
  <si>
    <t>Loga pacēlēja rulītis</t>
  </si>
  <si>
    <t>Spuldze 1,2W 12V - 8gb.</t>
  </si>
  <si>
    <t>Spuldze AC panelī - 2 gb.</t>
  </si>
  <si>
    <t>Stāvbremžu troses atsperes maiņa</t>
  </si>
  <si>
    <t>Priekšējo logu pacēlēju remonts</t>
  </si>
  <si>
    <t>Darbs</t>
  </si>
  <si>
    <t>Kopā</t>
  </si>
  <si>
    <t>Eiro</t>
  </si>
  <si>
    <t>LS pārvērsti eiro</t>
  </si>
  <si>
    <t>Displejs</t>
  </si>
  <si>
    <t>Gaisa filtra spilveni, eļļas maiņa motoram, eļļas filtri</t>
  </si>
  <si>
    <t>Spilvena maiņa</t>
  </si>
  <si>
    <t>Eļļas korķa remonts</t>
  </si>
  <si>
    <t>Eļļas maiņa</t>
  </si>
  <si>
    <t>Aizmugurējās bremzes regulēšana</t>
  </si>
  <si>
    <t>Izpūtes gāzes regulēšana</t>
  </si>
  <si>
    <t>Aizmugurējās bukses</t>
  </si>
  <si>
    <t>Elektrības reduktora labošana</t>
  </si>
  <si>
    <t>Aizdedzes bloks+sveces</t>
  </si>
  <si>
    <t>eur</t>
  </si>
  <si>
    <t>Zondes labošana+aizmugurējā gabarīta labošana</t>
  </si>
  <si>
    <t>Gāzes iekārtas apkope</t>
  </si>
  <si>
    <t>Benzīna filtrs</t>
  </si>
  <si>
    <t>Gāzes iekārtas sūkņa maiņa</t>
  </si>
  <si>
    <t>Priekšējā kreisā gultņa maiņa</t>
  </si>
  <si>
    <t>Priekšējā labās puses bremžu aizsarga maiņa</t>
  </si>
  <si>
    <t>Bremžu kluču maiņa</t>
  </si>
  <si>
    <t>Atsaites maiņa</t>
  </si>
  <si>
    <t>Lodbukses 4gb</t>
  </si>
  <si>
    <t>Aizm. sailenti 2gb</t>
  </si>
  <si>
    <t>Stab. bukses 2gb</t>
  </si>
  <si>
    <t>Balstrāmja bukses 6gb</t>
  </si>
  <si>
    <t>Priekšējie sailentbloki</t>
  </si>
  <si>
    <t>darbs</t>
  </si>
  <si>
    <t>Gāzes iekārtas remonts</t>
  </si>
  <si>
    <t>Pagrieziena rādītāja lampiņas</t>
  </si>
  <si>
    <t>Stūres pastiprinātāja eļļas noplūdes remonts</t>
  </si>
  <si>
    <t>Benzīna padeves pumpis</t>
  </si>
  <si>
    <t>Kondicioniera remonts&amp;uzpilde</t>
  </si>
  <si>
    <t>M+S riepas</t>
  </si>
  <si>
    <t>Gāzes iekārtas remonts - sprauslas maiņa</t>
  </si>
  <si>
    <t>Ķēdes maiņa</t>
  </si>
  <si>
    <t>gāzes iekārtas remonts - sūkņa maiņa Lietuvā</t>
  </si>
  <si>
    <t>Sveces</t>
  </si>
  <si>
    <t>Eļļas filtrs, maiņa</t>
  </si>
  <si>
    <t>Antifrīzs</t>
  </si>
  <si>
    <t>Stūres pastiprinātāja eļļa</t>
  </si>
  <si>
    <t>Stabilizātora atsaite</t>
  </si>
  <si>
    <t>Motorsiksna, ruļļi</t>
  </si>
  <si>
    <t>Turbīnas remonts</t>
  </si>
  <si>
    <t>Eļļas kanāla zagluška</t>
  </si>
  <si>
    <t>Spūldzītes</t>
  </si>
  <si>
    <t>Rocenes trosītes nomaiņa</t>
  </si>
  <si>
    <t>Trico Exact Fit slotiņas</t>
  </si>
  <si>
    <t>3. bremžu gaismas remonts</t>
  </si>
  <si>
    <t>Paneļa apgaismojuma lampiņas un remonts</t>
  </si>
  <si>
    <t>Aizmugurējās slotiņas nomaiņa un ūdens padeve</t>
  </si>
  <si>
    <t>Eļļa 1l</t>
  </si>
  <si>
    <t>Labais zemspārna aizsargs</t>
  </si>
  <si>
    <t>Gaisa filtra kaste</t>
  </si>
  <si>
    <t>Gaisa filtrs</t>
  </si>
  <si>
    <t>Priekšējie miglinieki</t>
  </si>
  <si>
    <t>Aizmugurējais kreisais lukturis</t>
  </si>
  <si>
    <t>AKB Deta</t>
  </si>
  <si>
    <t>Osram night breaker pluss</t>
  </si>
  <si>
    <t>Katalizātors ar 2 zondēm</t>
  </si>
  <si>
    <t>Eļļa 2l</t>
  </si>
  <si>
    <t>Ģenerātora siksna</t>
  </si>
  <si>
    <t>Mašīnas ķīmiskā salona tīrīšana</t>
  </si>
  <si>
    <t>BPC vārsts</t>
  </si>
  <si>
    <t>Gāzes iekārtas sūknis</t>
  </si>
  <si>
    <t>Bosch slotiņas</t>
  </si>
  <si>
    <t>Ģenerātora siksnas rullītis</t>
  </si>
  <si>
    <t>Labais priekšējais pirksts</t>
  </si>
  <si>
    <t>Kreisais priekšējais bremžu aizsargs</t>
  </si>
  <si>
    <t>Vialle slotiņas</t>
  </si>
  <si>
    <t>Eļļas maiņa, sveces, filtri</t>
  </si>
  <si>
    <t>Stabilizātora bukses (priekšā, aizmugurē)</t>
  </si>
  <si>
    <t>Sailentbloki priekšējie x2</t>
  </si>
  <si>
    <t>Sailentbloki aizmugurējie</t>
  </si>
  <si>
    <t>Lodbukses kreisais x2</t>
  </si>
  <si>
    <t>Eļļa</t>
  </si>
  <si>
    <t>Savirzes regulēšana</t>
  </si>
  <si>
    <t>Sajuga maiņa (Sachs)</t>
  </si>
  <si>
    <t>Aizmugurējie amortizātori lietoti</t>
  </si>
  <si>
    <t>Tosola vārsta nomaiņa</t>
  </si>
  <si>
    <t>Labās puses abas durvis nomaiņa</t>
  </si>
  <si>
    <t>Pretkorozas apstrāde</t>
  </si>
  <si>
    <t>08.08.2013</t>
  </si>
  <si>
    <t>Priekšējā kreisā riteņa suporta remkomplekts</t>
  </si>
  <si>
    <t>Knopkas durvju gumijām</t>
  </si>
  <si>
    <t>Labās puses aizmugurējās arkas+iekšpuse pretrūsas metināšana</t>
  </si>
  <si>
    <t>Labās puses aizmugurējās arkas, abas aizmugurējās durvis krāsošana</t>
  </si>
  <si>
    <t>Suporta remonts</t>
  </si>
  <si>
    <t>Priekšējās riepas nomaiņa+balansēšana</t>
  </si>
  <si>
    <t>Visas virsbūves NANO-teflona pulēšana</t>
  </si>
  <si>
    <t>Kriesais stūres pirksta maiņa</t>
  </si>
  <si>
    <t>Kreisais stabilizātora maiņa</t>
  </si>
  <si>
    <t>Kārbas l.p. Blīvslēga maiņa</t>
  </si>
  <si>
    <t>Priekšējo bremžu kluču maiņa</t>
  </si>
  <si>
    <t>Stāvbremzes regulēšana</t>
  </si>
  <si>
    <t>ACC spūldzes x3</t>
  </si>
  <si>
    <t>Labais stop signāla lampiņa</t>
  </si>
  <si>
    <t>Azimugurējā loga mazgātāja kanāla tīrīšana</t>
  </si>
  <si>
    <t>Trico slotiņas</t>
  </si>
  <si>
    <t>Jauni amartizātori</t>
  </si>
  <si>
    <t>LV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</si>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</sst>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quotePrefix="1" applyNumberFormat="1"/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14" fontId="3" fillId="0" borderId="0" xfId="0" applyNumberFormat="1" applyFont="1"/>
    <xf numFmtId="14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1" fontId="0" fillId="0" borderId="0" xfId="0" applyNumberFormat="1"/>
    <xf numFmtId="0" fontId="0" fillId="0" borderId="0" xfId="0" quotePrefix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topLeftCell="A58" workbookViewId="0">
      <selection activeCell="B88" sqref="B88"/>
    </sheetView>
  </sheetViews>
  <sheetFormatPr defaultRowHeight="14.4" x14ac:dyDescent="0.3"/>
  <cols>
    <col min="1" max="1" width="61.109375" bestFit="1" customWidth="1"/>
    <col min="2" max="2" width="14.109375" bestFit="1" customWidth="1"/>
    <col min="3" max="3" width="9.55468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 t="s">
        <v>3</v>
      </c>
      <c r="B2" s="2">
        <v>41831</v>
      </c>
      <c r="C2">
        <v>45</v>
      </c>
    </row>
    <row r="3" spans="1:3" x14ac:dyDescent="0.3">
      <c r="A3" s="1" t="s">
        <v>4</v>
      </c>
      <c r="B3" s="2">
        <v>41772</v>
      </c>
      <c r="C3">
        <v>30</v>
      </c>
    </row>
    <row r="4" spans="1:3" x14ac:dyDescent="0.3">
      <c r="A4" s="1" t="s">
        <v>5</v>
      </c>
      <c r="B4" s="3">
        <v>41723</v>
      </c>
      <c r="C4">
        <v>85</v>
      </c>
    </row>
    <row r="5" spans="1:3" x14ac:dyDescent="0.3">
      <c r="A5" s="1" t="s">
        <v>6</v>
      </c>
      <c r="B5" s="3">
        <v>41675</v>
      </c>
      <c r="C5">
        <v>30</v>
      </c>
    </row>
    <row r="6" spans="1:3" x14ac:dyDescent="0.3">
      <c r="A6" s="1" t="s">
        <v>7</v>
      </c>
      <c r="B6" s="3">
        <v>41675</v>
      </c>
      <c r="C6">
        <v>40</v>
      </c>
    </row>
    <row r="7" spans="1:3" x14ac:dyDescent="0.3">
      <c r="A7" s="1" t="s">
        <v>8</v>
      </c>
      <c r="B7" s="2">
        <v>41711</v>
      </c>
      <c r="C7">
        <v>60</v>
      </c>
    </row>
    <row r="8" spans="1:3" x14ac:dyDescent="0.3">
      <c r="A8" s="1" t="s">
        <v>9</v>
      </c>
      <c r="B8" s="2">
        <v>41715</v>
      </c>
      <c r="C8">
        <v>50</v>
      </c>
    </row>
    <row r="9" spans="1:3" x14ac:dyDescent="0.3">
      <c r="A9" s="1" t="s">
        <v>10</v>
      </c>
      <c r="B9" s="2">
        <v>41723</v>
      </c>
      <c r="C9">
        <v>40</v>
      </c>
    </row>
    <row r="10" spans="1:3" x14ac:dyDescent="0.3">
      <c r="A10" s="1" t="s">
        <v>11</v>
      </c>
      <c r="B10" s="2">
        <v>41723</v>
      </c>
      <c r="C10">
        <v>6</v>
      </c>
    </row>
    <row r="11" spans="1:3" x14ac:dyDescent="0.3">
      <c r="A11" s="1" t="s">
        <v>12</v>
      </c>
      <c r="B11" s="2">
        <v>41723</v>
      </c>
      <c r="C11">
        <v>25</v>
      </c>
    </row>
    <row r="12" spans="1:3" x14ac:dyDescent="0.3">
      <c r="A12" s="1" t="s">
        <v>13</v>
      </c>
      <c r="B12" s="2">
        <v>41723</v>
      </c>
      <c r="C12">
        <v>95</v>
      </c>
    </row>
    <row r="13" spans="1:3" x14ac:dyDescent="0.3">
      <c r="A13" s="1" t="s">
        <v>14</v>
      </c>
      <c r="B13" s="2">
        <v>41723</v>
      </c>
      <c r="C13">
        <v>10</v>
      </c>
    </row>
    <row r="14" spans="1:3" x14ac:dyDescent="0.3">
      <c r="A14" s="1" t="s">
        <v>15</v>
      </c>
      <c r="B14" s="2">
        <v>41723</v>
      </c>
      <c r="C14">
        <v>15</v>
      </c>
    </row>
    <row r="15" spans="1:3" x14ac:dyDescent="0.3">
      <c r="A15" s="1" t="s">
        <v>16</v>
      </c>
      <c r="B15" s="2">
        <v>41817</v>
      </c>
      <c r="C15">
        <v>10</v>
      </c>
    </row>
    <row r="16" spans="1:3" x14ac:dyDescent="0.3">
      <c r="A16" s="1" t="s">
        <v>17</v>
      </c>
      <c r="B16" s="2">
        <v>41817</v>
      </c>
      <c r="C16">
        <v>10</v>
      </c>
    </row>
    <row r="17" spans="1:3" x14ac:dyDescent="0.3">
      <c r="A17" s="1" t="s">
        <v>18</v>
      </c>
      <c r="B17" s="2">
        <v>41775</v>
      </c>
      <c r="C17">
        <v>13</v>
      </c>
    </row>
    <row r="18" spans="1:3" x14ac:dyDescent="0.3">
      <c r="A18" s="1" t="s">
        <v>19</v>
      </c>
      <c r="B18" s="2">
        <v>41775</v>
      </c>
      <c r="C18">
        <v>15</v>
      </c>
    </row>
    <row r="19" spans="1:3" x14ac:dyDescent="0.3">
      <c r="A19" s="1" t="s">
        <v>20</v>
      </c>
      <c r="B19" s="2">
        <v>41775</v>
      </c>
      <c r="C19">
        <v>10</v>
      </c>
    </row>
    <row r="20" spans="1:3" x14ac:dyDescent="0.3">
      <c r="A20" s="1" t="s">
        <v>21</v>
      </c>
      <c r="B20" s="2">
        <v>41831</v>
      </c>
      <c r="C20">
        <v>56</v>
      </c>
    </row>
    <row r="21" spans="1:3" x14ac:dyDescent="0.3">
      <c r="A21" s="1" t="s">
        <v>22</v>
      </c>
      <c r="B21" s="2">
        <v>41831</v>
      </c>
      <c r="C21">
        <v>11</v>
      </c>
    </row>
    <row r="22" spans="1:3" x14ac:dyDescent="0.3">
      <c r="A22" s="1" t="s">
        <v>23</v>
      </c>
      <c r="B22" s="2">
        <v>41831</v>
      </c>
      <c r="C22">
        <v>20</v>
      </c>
    </row>
    <row r="23" spans="1:3" x14ac:dyDescent="0.3">
      <c r="A23" s="1" t="s">
        <v>24</v>
      </c>
      <c r="B23" s="2">
        <v>41831</v>
      </c>
      <c r="C23">
        <v>18</v>
      </c>
    </row>
    <row r="24" spans="1:3" x14ac:dyDescent="0.3">
      <c r="A24" s="1" t="s">
        <v>25</v>
      </c>
      <c r="B24" s="2">
        <v>41831</v>
      </c>
      <c r="C24">
        <v>7</v>
      </c>
    </row>
    <row r="25" spans="1:3" x14ac:dyDescent="0.3">
      <c r="A25" s="1" t="s">
        <v>26</v>
      </c>
      <c r="B25" s="2">
        <v>41831</v>
      </c>
      <c r="C25">
        <v>5</v>
      </c>
    </row>
    <row r="26" spans="1:3" x14ac:dyDescent="0.3">
      <c r="A26" s="1" t="s">
        <v>27</v>
      </c>
      <c r="B26" s="2">
        <v>41831</v>
      </c>
      <c r="C26">
        <v>16</v>
      </c>
    </row>
    <row r="27" spans="1:3" x14ac:dyDescent="0.3">
      <c r="A27" s="1" t="s">
        <v>28</v>
      </c>
      <c r="B27" s="2">
        <v>41831</v>
      </c>
      <c r="C27">
        <v>11</v>
      </c>
    </row>
    <row r="28" spans="1:3" x14ac:dyDescent="0.3">
      <c r="A28" s="1" t="s">
        <v>29</v>
      </c>
      <c r="B28" s="2">
        <v>41831</v>
      </c>
      <c r="C28">
        <v>4</v>
      </c>
    </row>
    <row r="29" spans="1:3" x14ac:dyDescent="0.3">
      <c r="A29" s="1" t="s">
        <v>30</v>
      </c>
      <c r="B29" s="2">
        <v>41832</v>
      </c>
      <c r="C29">
        <v>320</v>
      </c>
    </row>
    <row r="30" spans="1:3" x14ac:dyDescent="0.3">
      <c r="A30" s="1" t="s">
        <v>31</v>
      </c>
      <c r="B30" s="2">
        <v>41858</v>
      </c>
      <c r="C30">
        <v>18</v>
      </c>
    </row>
    <row r="31" spans="1:3" x14ac:dyDescent="0.3">
      <c r="A31" s="1" t="s">
        <v>32</v>
      </c>
      <c r="B31" s="2">
        <v>41858</v>
      </c>
      <c r="C31">
        <v>7</v>
      </c>
    </row>
    <row r="32" spans="1:3" x14ac:dyDescent="0.3">
      <c r="A32" s="1" t="s">
        <v>33</v>
      </c>
      <c r="B32" s="2">
        <v>41858</v>
      </c>
      <c r="C32">
        <v>15</v>
      </c>
    </row>
    <row r="33" spans="1:4" x14ac:dyDescent="0.3">
      <c r="A33" s="1" t="s">
        <v>34</v>
      </c>
      <c r="B33" s="2">
        <v>41865</v>
      </c>
      <c r="C33">
        <v>100</v>
      </c>
    </row>
    <row r="34" spans="1:4" x14ac:dyDescent="0.3">
      <c r="A34" s="1" t="s">
        <v>35</v>
      </c>
      <c r="B34" s="2">
        <v>41887</v>
      </c>
      <c r="C34">
        <v>332</v>
      </c>
    </row>
    <row r="35" spans="1:4" x14ac:dyDescent="0.3">
      <c r="A35" s="1" t="s">
        <v>19</v>
      </c>
      <c r="B35" s="2">
        <v>41891</v>
      </c>
      <c r="C35">
        <v>14</v>
      </c>
    </row>
    <row r="36" spans="1:4" x14ac:dyDescent="0.3">
      <c r="A36" s="1" t="s">
        <v>36</v>
      </c>
      <c r="B36" s="2">
        <v>41893</v>
      </c>
      <c r="C36">
        <v>38</v>
      </c>
    </row>
    <row r="37" spans="1:4" x14ac:dyDescent="0.3">
      <c r="A37" s="1" t="s">
        <v>37</v>
      </c>
      <c r="B37" s="2">
        <v>41926</v>
      </c>
      <c r="C37">
        <v>70</v>
      </c>
    </row>
    <row r="38" spans="1:4" x14ac:dyDescent="0.3">
      <c r="A38" s="1" t="s">
        <v>38</v>
      </c>
      <c r="B38" s="2">
        <v>41957</v>
      </c>
      <c r="C38">
        <v>3</v>
      </c>
    </row>
    <row r="39" spans="1:4" x14ac:dyDescent="0.3">
      <c r="A39" s="1" t="s">
        <v>39</v>
      </c>
      <c r="B39" s="2">
        <v>41957</v>
      </c>
      <c r="C39">
        <v>65</v>
      </c>
    </row>
    <row r="40" spans="1:4" x14ac:dyDescent="0.3">
      <c r="A40" s="1" t="s">
        <v>40</v>
      </c>
      <c r="B40" s="2">
        <v>41957</v>
      </c>
      <c r="C40">
        <v>45</v>
      </c>
    </row>
    <row r="41" spans="1:4" x14ac:dyDescent="0.3">
      <c r="A41" s="1" t="s">
        <v>41</v>
      </c>
      <c r="B41" s="2">
        <v>41957</v>
      </c>
      <c r="C41">
        <v>4</v>
      </c>
    </row>
    <row r="42" spans="1:4" x14ac:dyDescent="0.3">
      <c r="A42" s="1" t="s">
        <v>42</v>
      </c>
      <c r="B42" s="2">
        <v>41957</v>
      </c>
      <c r="C42">
        <v>0.3</v>
      </c>
    </row>
    <row r="43" spans="1:4" x14ac:dyDescent="0.3">
      <c r="A43" s="1" t="s">
        <v>43</v>
      </c>
      <c r="B43" s="2">
        <v>41957</v>
      </c>
      <c r="C43">
        <v>43</v>
      </c>
    </row>
    <row r="44" spans="1:4" x14ac:dyDescent="0.3">
      <c r="A44" s="1" t="s">
        <v>44</v>
      </c>
      <c r="B44" s="4" t="s">
        <v>45</v>
      </c>
      <c r="C44">
        <v>80</v>
      </c>
      <c r="D44" s="5">
        <v>2014</v>
      </c>
    </row>
    <row r="45" spans="1:4" ht="15" thickBot="1" x14ac:dyDescent="0.35">
      <c r="A45" s="6" t="s">
        <v>19</v>
      </c>
      <c r="B45" s="7" t="s">
        <v>45</v>
      </c>
      <c r="C45" s="8">
        <v>18</v>
      </c>
      <c r="D45" s="8">
        <f>SUM(C2:C45)</f>
        <v>1909.3</v>
      </c>
    </row>
    <row r="46" spans="1:4" x14ac:dyDescent="0.3">
      <c r="A46" s="1" t="s">
        <v>46</v>
      </c>
      <c r="B46" s="4" t="s">
        <v>47</v>
      </c>
      <c r="C46">
        <v>20</v>
      </c>
    </row>
    <row r="47" spans="1:4" x14ac:dyDescent="0.3">
      <c r="A47" s="1" t="s">
        <v>48</v>
      </c>
      <c r="B47" s="4" t="s">
        <v>49</v>
      </c>
      <c r="C47">
        <v>100</v>
      </c>
    </row>
    <row r="48" spans="1:4" x14ac:dyDescent="0.3">
      <c r="A48" s="1" t="s">
        <v>50</v>
      </c>
      <c r="B48" s="9" t="s">
        <v>51</v>
      </c>
      <c r="C48">
        <v>7</v>
      </c>
    </row>
    <row r="49" spans="1:3" x14ac:dyDescent="0.3">
      <c r="A49" s="1" t="s">
        <v>50</v>
      </c>
      <c r="B49" s="4" t="s">
        <v>52</v>
      </c>
      <c r="C49">
        <v>7</v>
      </c>
    </row>
    <row r="50" spans="1:3" x14ac:dyDescent="0.3">
      <c r="A50" s="1" t="s">
        <v>53</v>
      </c>
      <c r="B50" s="4" t="s">
        <v>52</v>
      </c>
      <c r="C50">
        <v>20</v>
      </c>
    </row>
    <row r="51" spans="1:3" x14ac:dyDescent="0.3">
      <c r="A51" s="1" t="s">
        <v>54</v>
      </c>
      <c r="B51" s="9" t="s">
        <v>55</v>
      </c>
      <c r="C51">
        <v>15</v>
      </c>
    </row>
    <row r="52" spans="1:3" x14ac:dyDescent="0.3">
      <c r="A52" s="1" t="s">
        <v>50</v>
      </c>
      <c r="B52" s="9" t="s">
        <v>56</v>
      </c>
      <c r="C52">
        <v>7</v>
      </c>
    </row>
    <row r="53" spans="1:3" x14ac:dyDescent="0.3">
      <c r="A53" s="1" t="s">
        <v>28</v>
      </c>
      <c r="B53" s="9" t="s">
        <v>57</v>
      </c>
      <c r="C53">
        <v>47</v>
      </c>
    </row>
    <row r="54" spans="1:3" x14ac:dyDescent="0.3">
      <c r="A54" s="1" t="s">
        <v>58</v>
      </c>
      <c r="B54" s="9" t="s">
        <v>57</v>
      </c>
      <c r="C54">
        <v>20</v>
      </c>
    </row>
    <row r="55" spans="1:3" x14ac:dyDescent="0.3">
      <c r="A55" s="1" t="s">
        <v>59</v>
      </c>
      <c r="B55" s="9" t="s">
        <v>57</v>
      </c>
      <c r="C55">
        <v>10</v>
      </c>
    </row>
    <row r="56" spans="1:3" x14ac:dyDescent="0.3">
      <c r="A56" s="1" t="s">
        <v>60</v>
      </c>
      <c r="B56" s="9" t="s">
        <v>57</v>
      </c>
      <c r="C56">
        <v>15</v>
      </c>
    </row>
    <row r="57" spans="1:3" x14ac:dyDescent="0.3">
      <c r="A57" s="1" t="s">
        <v>61</v>
      </c>
      <c r="B57" s="9" t="s">
        <v>62</v>
      </c>
      <c r="C57">
        <v>4</v>
      </c>
    </row>
    <row r="58" spans="1:3" x14ac:dyDescent="0.3">
      <c r="A58" s="1" t="s">
        <v>63</v>
      </c>
      <c r="B58" s="9" t="s">
        <v>64</v>
      </c>
      <c r="C58">
        <v>20</v>
      </c>
    </row>
    <row r="59" spans="1:3" x14ac:dyDescent="0.3">
      <c r="A59" s="1" t="s">
        <v>65</v>
      </c>
      <c r="B59" s="9" t="s">
        <v>66</v>
      </c>
      <c r="C59">
        <v>23</v>
      </c>
    </row>
    <row r="60" spans="1:3" x14ac:dyDescent="0.3">
      <c r="A60" s="1" t="s">
        <v>67</v>
      </c>
      <c r="B60" s="9" t="s">
        <v>68</v>
      </c>
      <c r="C60">
        <v>25</v>
      </c>
    </row>
    <row r="61" spans="1:3" x14ac:dyDescent="0.3">
      <c r="A61" s="1" t="s">
        <v>69</v>
      </c>
      <c r="B61" s="9" t="s">
        <v>70</v>
      </c>
      <c r="C61">
        <v>170</v>
      </c>
    </row>
    <row r="62" spans="1:3" x14ac:dyDescent="0.3">
      <c r="A62" s="1" t="s">
        <v>65</v>
      </c>
      <c r="B62" s="9" t="s">
        <v>71</v>
      </c>
      <c r="C62">
        <v>18</v>
      </c>
    </row>
    <row r="63" spans="1:3" x14ac:dyDescent="0.3">
      <c r="A63" s="1" t="s">
        <v>72</v>
      </c>
      <c r="B63" s="9" t="s">
        <v>73</v>
      </c>
      <c r="C63">
        <v>3.24</v>
      </c>
    </row>
    <row r="64" spans="1:3" x14ac:dyDescent="0.3">
      <c r="A64" s="1" t="s">
        <v>38</v>
      </c>
      <c r="B64" s="9" t="s">
        <v>73</v>
      </c>
      <c r="C64">
        <v>2.48</v>
      </c>
    </row>
    <row r="65" spans="1:4" x14ac:dyDescent="0.3">
      <c r="A65" s="1" t="s">
        <v>74</v>
      </c>
      <c r="B65" s="9" t="s">
        <v>73</v>
      </c>
      <c r="C65">
        <v>83.3</v>
      </c>
    </row>
    <row r="66" spans="1:4" x14ac:dyDescent="0.3">
      <c r="A66" s="1" t="s">
        <v>75</v>
      </c>
      <c r="B66" s="9" t="s">
        <v>73</v>
      </c>
      <c r="C66">
        <v>42.77</v>
      </c>
    </row>
    <row r="67" spans="1:4" x14ac:dyDescent="0.3">
      <c r="A67" s="1" t="s">
        <v>76</v>
      </c>
      <c r="B67" s="9" t="s">
        <v>73</v>
      </c>
      <c r="C67">
        <v>11</v>
      </c>
    </row>
    <row r="68" spans="1:4" x14ac:dyDescent="0.3">
      <c r="A68" s="1" t="s">
        <v>77</v>
      </c>
      <c r="B68" s="9" t="s">
        <v>73</v>
      </c>
      <c r="C68">
        <v>1.76</v>
      </c>
    </row>
    <row r="69" spans="1:4" x14ac:dyDescent="0.3">
      <c r="A69" s="1" t="s">
        <v>78</v>
      </c>
      <c r="B69" s="9" t="s">
        <v>73</v>
      </c>
      <c r="C69">
        <v>7.88</v>
      </c>
    </row>
    <row r="70" spans="1:4" x14ac:dyDescent="0.3">
      <c r="A70" s="1" t="s">
        <v>79</v>
      </c>
      <c r="B70" s="9" t="s">
        <v>73</v>
      </c>
      <c r="C70">
        <v>5.35</v>
      </c>
    </row>
    <row r="71" spans="1:4" x14ac:dyDescent="0.3">
      <c r="A71" s="1" t="s">
        <v>80</v>
      </c>
      <c r="B71" s="9" t="s">
        <v>73</v>
      </c>
      <c r="C71">
        <v>36</v>
      </c>
      <c r="D71" s="5">
        <v>2015</v>
      </c>
    </row>
    <row r="72" spans="1:4" ht="15" thickBot="1" x14ac:dyDescent="0.35">
      <c r="A72" s="6" t="s">
        <v>81</v>
      </c>
      <c r="B72" s="10" t="s">
        <v>73</v>
      </c>
      <c r="C72" s="8">
        <v>115</v>
      </c>
      <c r="D72" s="8">
        <f>SUM(C46:C72)</f>
        <v>836.78</v>
      </c>
    </row>
    <row r="73" spans="1:4" x14ac:dyDescent="0.3">
      <c r="A73" s="1"/>
      <c r="B73" s="9"/>
    </row>
    <row r="74" spans="1:4" x14ac:dyDescent="0.3">
      <c r="A74" s="1"/>
      <c r="B74" s="9"/>
    </row>
    <row r="75" spans="1:4" x14ac:dyDescent="0.3">
      <c r="A75" s="1"/>
      <c r="B75" s="9"/>
    </row>
    <row r="76" spans="1:4" x14ac:dyDescent="0.3">
      <c r="A76" s="1"/>
      <c r="B76" s="9"/>
    </row>
    <row r="77" spans="1:4" x14ac:dyDescent="0.3">
      <c r="A77" s="1"/>
      <c r="B77" s="9"/>
    </row>
    <row r="78" spans="1:4" x14ac:dyDescent="0.3">
      <c r="A78" s="1"/>
      <c r="B78" s="9"/>
    </row>
    <row r="79" spans="1:4" x14ac:dyDescent="0.3">
      <c r="A79" s="1"/>
      <c r="B79" s="9"/>
    </row>
    <row r="80" spans="1:4" x14ac:dyDescent="0.3">
      <c r="A80" s="1"/>
      <c r="B80" s="9"/>
    </row>
    <row r="81" spans="1:3" x14ac:dyDescent="0.3">
      <c r="A81" s="1"/>
      <c r="B81" s="9"/>
    </row>
    <row r="82" spans="1:3" x14ac:dyDescent="0.3">
      <c r="A82" s="1"/>
      <c r="B82" s="9"/>
    </row>
    <row r="83" spans="1:3" x14ac:dyDescent="0.3">
      <c r="A83" s="1"/>
      <c r="B83" s="9"/>
    </row>
    <row r="84" spans="1:3" x14ac:dyDescent="0.3">
      <c r="A84" s="1"/>
      <c r="B84" s="9"/>
    </row>
    <row r="85" spans="1:3" x14ac:dyDescent="0.3">
      <c r="A85" s="1"/>
      <c r="B85" s="9"/>
    </row>
    <row r="86" spans="1:3" x14ac:dyDescent="0.3">
      <c r="B86" t="s">
        <v>83</v>
      </c>
      <c r="C86">
        <f>SUM(C2:C85)</f>
        <v>2746.0800000000004</v>
      </c>
    </row>
    <row r="87" spans="1:3" x14ac:dyDescent="0.3">
      <c r="B87" t="s">
        <v>84</v>
      </c>
      <c r="C87" s="11">
        <v>7460.6289129197494</v>
      </c>
    </row>
    <row r="88" spans="1:3" x14ac:dyDescent="0.3">
      <c r="B88" t="s">
        <v>82</v>
      </c>
      <c r="C88">
        <f>SUM(C86:C87)</f>
        <v>10206.70891291975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A23" sqref="A23"/>
    </sheetView>
  </sheetViews>
  <sheetFormatPr defaultRowHeight="14.4" x14ac:dyDescent="0.3"/>
  <cols>
    <col min="1" max="1" width="61.109375" bestFit="1" customWidth="1"/>
    <col min="2" max="2" width="10.109375" bestFit="1" customWidth="1"/>
    <col min="3" max="3" width="9.5546875" bestFit="1" customWidth="1"/>
  </cols>
  <sheetData>
    <row r="1" spans="1:5" x14ac:dyDescent="0.3">
      <c r="A1" t="s">
        <v>0</v>
      </c>
      <c r="B1" t="s">
        <v>1</v>
      </c>
      <c r="C1" t="s">
        <v>2</v>
      </c>
    </row>
    <row r="2" spans="1:5" x14ac:dyDescent="0.3">
      <c r="A2" t="s">
        <v>85</v>
      </c>
      <c r="B2" s="4">
        <v>39611</v>
      </c>
      <c r="C2">
        <v>40</v>
      </c>
    </row>
    <row r="3" spans="1:5" x14ac:dyDescent="0.3">
      <c r="A3" t="s">
        <v>86</v>
      </c>
      <c r="B3" s="4">
        <v>39637</v>
      </c>
      <c r="C3">
        <v>30</v>
      </c>
    </row>
    <row r="4" spans="1:5" x14ac:dyDescent="0.3">
      <c r="A4" t="s">
        <v>87</v>
      </c>
      <c r="B4" s="4">
        <v>39637</v>
      </c>
      <c r="C4">
        <v>10</v>
      </c>
    </row>
    <row r="5" spans="1:5" x14ac:dyDescent="0.3">
      <c r="A5" t="s">
        <v>88</v>
      </c>
      <c r="B5" s="4">
        <v>39637</v>
      </c>
      <c r="C5">
        <v>10</v>
      </c>
    </row>
    <row r="6" spans="1:5" x14ac:dyDescent="0.3">
      <c r="A6" t="s">
        <v>89</v>
      </c>
      <c r="B6" s="4">
        <v>39637</v>
      </c>
      <c r="C6">
        <v>10</v>
      </c>
    </row>
    <row r="7" spans="1:5" x14ac:dyDescent="0.3">
      <c r="A7" t="s">
        <v>90</v>
      </c>
      <c r="B7" s="4">
        <v>39637</v>
      </c>
      <c r="C7">
        <v>10</v>
      </c>
    </row>
    <row r="8" spans="1:5" x14ac:dyDescent="0.3">
      <c r="A8" t="s">
        <v>91</v>
      </c>
      <c r="B8" s="4">
        <v>39701</v>
      </c>
      <c r="C8">
        <v>10</v>
      </c>
    </row>
    <row r="9" spans="1:5" x14ac:dyDescent="0.3">
      <c r="A9" t="s">
        <v>92</v>
      </c>
      <c r="B9" s="4">
        <v>39735</v>
      </c>
      <c r="C9">
        <v>12</v>
      </c>
    </row>
    <row r="10" spans="1:5" x14ac:dyDescent="0.3">
      <c r="A10" t="s">
        <v>93</v>
      </c>
      <c r="B10" s="4">
        <v>39735</v>
      </c>
      <c r="C10">
        <v>50</v>
      </c>
    </row>
    <row r="11" spans="1:5" x14ac:dyDescent="0.3">
      <c r="A11" t="s">
        <v>94</v>
      </c>
      <c r="B11" s="4">
        <v>39764</v>
      </c>
      <c r="C11">
        <v>230</v>
      </c>
      <c r="E11" s="12" t="s">
        <v>95</v>
      </c>
    </row>
    <row r="12" spans="1:5" x14ac:dyDescent="0.3">
      <c r="A12" t="s">
        <v>96</v>
      </c>
      <c r="B12" s="4">
        <v>39797</v>
      </c>
      <c r="C12">
        <v>55</v>
      </c>
      <c r="D12">
        <v>467</v>
      </c>
      <c r="E12" s="13">
        <f>D12/0.7028</f>
        <v>664.48491747296532</v>
      </c>
    </row>
    <row r="13" spans="1:5" x14ac:dyDescent="0.3">
      <c r="A13" t="s">
        <v>97</v>
      </c>
      <c r="B13" s="4">
        <v>39822</v>
      </c>
      <c r="C13">
        <v>55</v>
      </c>
    </row>
    <row r="14" spans="1:5" x14ac:dyDescent="0.3">
      <c r="A14" t="s">
        <v>98</v>
      </c>
      <c r="B14" s="4">
        <v>39907</v>
      </c>
      <c r="C14">
        <v>11</v>
      </c>
    </row>
    <row r="15" spans="1:5" x14ac:dyDescent="0.3">
      <c r="A15" t="s">
        <v>99</v>
      </c>
      <c r="B15" s="4">
        <v>39959</v>
      </c>
      <c r="C15">
        <v>80</v>
      </c>
    </row>
    <row r="16" spans="1:5" x14ac:dyDescent="0.3">
      <c r="A16" t="s">
        <v>89</v>
      </c>
      <c r="B16" s="4">
        <v>39981</v>
      </c>
      <c r="C16">
        <v>40</v>
      </c>
    </row>
    <row r="17" spans="1:5" x14ac:dyDescent="0.3">
      <c r="A17" t="s">
        <v>100</v>
      </c>
      <c r="B17" s="4">
        <v>39981</v>
      </c>
      <c r="C17">
        <v>65</v>
      </c>
    </row>
    <row r="18" spans="1:5" x14ac:dyDescent="0.3">
      <c r="A18" t="s">
        <v>101</v>
      </c>
      <c r="B18" s="4">
        <v>39981</v>
      </c>
      <c r="C18">
        <v>13</v>
      </c>
    </row>
    <row r="19" spans="1:5" x14ac:dyDescent="0.3">
      <c r="A19" t="s">
        <v>102</v>
      </c>
      <c r="B19" s="4">
        <v>39981</v>
      </c>
      <c r="C19">
        <v>50</v>
      </c>
    </row>
    <row r="20" spans="1:5" x14ac:dyDescent="0.3">
      <c r="A20" t="s">
        <v>103</v>
      </c>
      <c r="B20" s="4">
        <v>39981</v>
      </c>
      <c r="C20">
        <v>25</v>
      </c>
    </row>
    <row r="21" spans="1:5" x14ac:dyDescent="0.3">
      <c r="A21" t="s">
        <v>104</v>
      </c>
      <c r="B21" s="4">
        <v>40003</v>
      </c>
      <c r="C21">
        <v>72</v>
      </c>
    </row>
    <row r="22" spans="1:5" x14ac:dyDescent="0.3">
      <c r="A22" t="s">
        <v>105</v>
      </c>
      <c r="B22" s="4">
        <v>40003</v>
      </c>
      <c r="C22">
        <v>30</v>
      </c>
    </row>
    <row r="23" spans="1:5" x14ac:dyDescent="0.3">
      <c r="A23" t="s">
        <v>106</v>
      </c>
      <c r="B23" s="4">
        <v>40003</v>
      </c>
      <c r="C23">
        <v>10</v>
      </c>
    </row>
    <row r="24" spans="1:5" x14ac:dyDescent="0.3">
      <c r="A24" t="s">
        <v>107</v>
      </c>
      <c r="B24" s="4">
        <v>40003</v>
      </c>
      <c r="C24">
        <v>65</v>
      </c>
    </row>
    <row r="25" spans="1:5" x14ac:dyDescent="0.3">
      <c r="A25" t="s">
        <v>108</v>
      </c>
      <c r="B25" s="4">
        <v>40003</v>
      </c>
      <c r="C25">
        <v>50</v>
      </c>
    </row>
    <row r="26" spans="1:5" x14ac:dyDescent="0.3">
      <c r="A26" t="s">
        <v>109</v>
      </c>
      <c r="B26" s="4">
        <v>40003</v>
      </c>
      <c r="C26">
        <v>88</v>
      </c>
    </row>
    <row r="27" spans="1:5" x14ac:dyDescent="0.3">
      <c r="A27" t="s">
        <v>110</v>
      </c>
      <c r="B27" s="4">
        <v>40003</v>
      </c>
      <c r="C27">
        <v>120</v>
      </c>
    </row>
    <row r="28" spans="1:5" x14ac:dyDescent="0.3">
      <c r="A28" t="s">
        <v>111</v>
      </c>
      <c r="B28" s="4">
        <v>40129</v>
      </c>
      <c r="C28">
        <v>7</v>
      </c>
      <c r="E28" s="12" t="s">
        <v>95</v>
      </c>
    </row>
    <row r="29" spans="1:5" x14ac:dyDescent="0.3">
      <c r="A29" t="s">
        <v>112</v>
      </c>
      <c r="B29" s="4">
        <v>40149</v>
      </c>
      <c r="C29">
        <v>55</v>
      </c>
      <c r="D29">
        <v>836</v>
      </c>
      <c r="E29" s="13">
        <f>D29/0.7028</f>
        <v>1189.5276038702334</v>
      </c>
    </row>
    <row r="30" spans="1:5" x14ac:dyDescent="0.3">
      <c r="A30" t="s">
        <v>113</v>
      </c>
      <c r="B30" s="4">
        <v>40228</v>
      </c>
      <c r="C30">
        <v>65</v>
      </c>
    </row>
    <row r="31" spans="1:5" x14ac:dyDescent="0.3">
      <c r="A31" t="s">
        <v>114</v>
      </c>
      <c r="B31" s="4">
        <v>40281</v>
      </c>
      <c r="C31">
        <v>255</v>
      </c>
    </row>
    <row r="32" spans="1:5" x14ac:dyDescent="0.3">
      <c r="A32" t="s">
        <v>89</v>
      </c>
      <c r="B32" s="4">
        <v>40338</v>
      </c>
      <c r="C32">
        <v>39</v>
      </c>
    </row>
    <row r="33" spans="1:5" x14ac:dyDescent="0.3">
      <c r="A33" t="s">
        <v>115</v>
      </c>
      <c r="B33" s="4">
        <v>40613</v>
      </c>
      <c r="C33">
        <v>100</v>
      </c>
    </row>
    <row r="34" spans="1:5" x14ac:dyDescent="0.3">
      <c r="A34" s="1" t="s">
        <v>116</v>
      </c>
      <c r="B34" s="4">
        <v>40470</v>
      </c>
      <c r="C34">
        <v>70</v>
      </c>
    </row>
    <row r="35" spans="1:5" x14ac:dyDescent="0.3">
      <c r="A35" t="s">
        <v>117</v>
      </c>
      <c r="B35" s="4">
        <v>40466</v>
      </c>
      <c r="C35">
        <v>502</v>
      </c>
    </row>
    <row r="36" spans="1:5" x14ac:dyDescent="0.3">
      <c r="A36" t="s">
        <v>18</v>
      </c>
      <c r="B36" s="4">
        <v>40466</v>
      </c>
      <c r="C36">
        <v>25</v>
      </c>
    </row>
    <row r="37" spans="1:5" x14ac:dyDescent="0.3">
      <c r="A37" s="1" t="s">
        <v>118</v>
      </c>
      <c r="B37" s="4">
        <v>40373</v>
      </c>
      <c r="C37">
        <v>160</v>
      </c>
    </row>
    <row r="38" spans="1:5" x14ac:dyDescent="0.3">
      <c r="A38" s="1" t="s">
        <v>119</v>
      </c>
      <c r="B38" s="4">
        <v>40373</v>
      </c>
      <c r="C38">
        <v>10</v>
      </c>
    </row>
    <row r="39" spans="1:5" x14ac:dyDescent="0.3">
      <c r="A39" s="1" t="s">
        <v>120</v>
      </c>
      <c r="B39" s="4">
        <v>40466</v>
      </c>
      <c r="C39">
        <v>33</v>
      </c>
    </row>
    <row r="40" spans="1:5" x14ac:dyDescent="0.3">
      <c r="A40" s="1" t="s">
        <v>121</v>
      </c>
      <c r="B40" s="4">
        <v>40466</v>
      </c>
      <c r="C40">
        <v>3.5</v>
      </c>
    </row>
    <row r="41" spans="1:5" x14ac:dyDescent="0.3">
      <c r="A41" s="1" t="s">
        <v>122</v>
      </c>
      <c r="B41" s="4">
        <v>40466</v>
      </c>
      <c r="C41">
        <v>5</v>
      </c>
    </row>
    <row r="42" spans="1:5" x14ac:dyDescent="0.3">
      <c r="A42" s="1" t="s">
        <v>123</v>
      </c>
      <c r="B42" s="4">
        <v>40466</v>
      </c>
      <c r="C42">
        <v>20</v>
      </c>
    </row>
    <row r="43" spans="1:5" x14ac:dyDescent="0.3">
      <c r="A43" s="1" t="s">
        <v>124</v>
      </c>
      <c r="B43" s="4">
        <v>40466</v>
      </c>
      <c r="C43">
        <v>65</v>
      </c>
    </row>
    <row r="44" spans="1:5" x14ac:dyDescent="0.3">
      <c r="A44" s="1" t="s">
        <v>125</v>
      </c>
      <c r="B44" s="4">
        <v>40466</v>
      </c>
      <c r="C44">
        <v>310</v>
      </c>
    </row>
    <row r="45" spans="1:5" x14ac:dyDescent="0.3">
      <c r="A45" s="1" t="s">
        <v>126</v>
      </c>
      <c r="B45" s="4">
        <v>40466</v>
      </c>
      <c r="C45">
        <v>3</v>
      </c>
    </row>
    <row r="46" spans="1:5" x14ac:dyDescent="0.3">
      <c r="A46" s="1" t="s">
        <v>127</v>
      </c>
      <c r="B46" s="4">
        <v>40466</v>
      </c>
      <c r="C46">
        <v>1.5</v>
      </c>
    </row>
    <row r="47" spans="1:5" x14ac:dyDescent="0.3">
      <c r="A47" s="1" t="s">
        <v>128</v>
      </c>
      <c r="B47" s="4">
        <v>41262</v>
      </c>
      <c r="C47">
        <v>54</v>
      </c>
      <c r="E47" s="12" t="s">
        <v>95</v>
      </c>
    </row>
    <row r="48" spans="1:5" x14ac:dyDescent="0.3">
      <c r="A48" s="1" t="s">
        <v>129</v>
      </c>
      <c r="B48" s="4">
        <v>40466</v>
      </c>
      <c r="C48">
        <v>13</v>
      </c>
      <c r="D48">
        <v>1734</v>
      </c>
      <c r="E48" s="13">
        <f>D48/0.7028</f>
        <v>2467.2737620944795</v>
      </c>
    </row>
    <row r="49" spans="1:3" x14ac:dyDescent="0.3">
      <c r="A49" s="1" t="s">
        <v>130</v>
      </c>
      <c r="B49" s="4">
        <v>40554</v>
      </c>
      <c r="C49">
        <v>21</v>
      </c>
    </row>
    <row r="50" spans="1:3" x14ac:dyDescent="0.3">
      <c r="A50" s="1" t="s">
        <v>131</v>
      </c>
      <c r="B50" s="4">
        <v>40554</v>
      </c>
      <c r="C50">
        <v>70</v>
      </c>
    </row>
    <row r="51" spans="1:3" x14ac:dyDescent="0.3">
      <c r="A51" s="1" t="s">
        <v>132</v>
      </c>
      <c r="B51" s="4">
        <v>40554</v>
      </c>
      <c r="C51">
        <v>26</v>
      </c>
    </row>
    <row r="52" spans="1:3" x14ac:dyDescent="0.3">
      <c r="A52" s="1" t="s">
        <v>133</v>
      </c>
      <c r="B52" s="4">
        <v>40592</v>
      </c>
      <c r="C52">
        <v>6</v>
      </c>
    </row>
    <row r="53" spans="1:3" x14ac:dyDescent="0.3">
      <c r="A53" s="1" t="s">
        <v>134</v>
      </c>
      <c r="B53" s="4">
        <v>40660</v>
      </c>
      <c r="C53">
        <v>25</v>
      </c>
    </row>
    <row r="54" spans="1:3" x14ac:dyDescent="0.3">
      <c r="A54" s="1" t="s">
        <v>135</v>
      </c>
      <c r="B54" s="4">
        <v>40660</v>
      </c>
      <c r="C54">
        <v>20</v>
      </c>
    </row>
    <row r="55" spans="1:3" x14ac:dyDescent="0.3">
      <c r="A55" s="1" t="s">
        <v>136</v>
      </c>
      <c r="B55" s="4">
        <v>40660</v>
      </c>
      <c r="C55">
        <v>5</v>
      </c>
    </row>
    <row r="56" spans="1:3" x14ac:dyDescent="0.3">
      <c r="A56" s="1" t="s">
        <v>137</v>
      </c>
      <c r="B56" s="4">
        <v>41621</v>
      </c>
      <c r="C56">
        <v>20</v>
      </c>
    </row>
    <row r="57" spans="1:3" x14ac:dyDescent="0.3">
      <c r="A57" s="1" t="s">
        <v>138</v>
      </c>
      <c r="B57" s="4">
        <v>40731</v>
      </c>
      <c r="C57">
        <v>15</v>
      </c>
    </row>
    <row r="58" spans="1:3" x14ac:dyDescent="0.3">
      <c r="A58" s="1" t="s">
        <v>139</v>
      </c>
      <c r="B58" s="4">
        <v>40653</v>
      </c>
      <c r="C58">
        <v>51</v>
      </c>
    </row>
    <row r="59" spans="1:3" x14ac:dyDescent="0.3">
      <c r="A59" s="1" t="s">
        <v>140</v>
      </c>
      <c r="B59" s="4">
        <v>40642</v>
      </c>
      <c r="C59">
        <v>13</v>
      </c>
    </row>
    <row r="60" spans="1:3" x14ac:dyDescent="0.3">
      <c r="A60" s="1" t="s">
        <v>141</v>
      </c>
      <c r="B60" s="4">
        <v>40674</v>
      </c>
      <c r="C60">
        <v>100</v>
      </c>
    </row>
    <row r="61" spans="1:3" x14ac:dyDescent="0.3">
      <c r="A61" s="1" t="s">
        <v>142</v>
      </c>
      <c r="B61" s="4">
        <v>40672</v>
      </c>
      <c r="C61">
        <v>12</v>
      </c>
    </row>
    <row r="62" spans="1:3" x14ac:dyDescent="0.3">
      <c r="A62" s="1" t="s">
        <v>143</v>
      </c>
      <c r="B62" s="4">
        <v>40679</v>
      </c>
      <c r="C62">
        <v>25</v>
      </c>
    </row>
    <row r="63" spans="1:3" x14ac:dyDescent="0.3">
      <c r="A63" s="1" t="s">
        <v>144</v>
      </c>
      <c r="B63" s="4">
        <v>41201</v>
      </c>
      <c r="C63">
        <v>30</v>
      </c>
    </row>
    <row r="64" spans="1:3" x14ac:dyDescent="0.3">
      <c r="A64" s="1" t="s">
        <v>145</v>
      </c>
      <c r="B64" s="4">
        <v>40686</v>
      </c>
      <c r="C64">
        <v>23.33</v>
      </c>
    </row>
    <row r="65" spans="1:5" x14ac:dyDescent="0.3">
      <c r="A65" s="1" t="s">
        <v>146</v>
      </c>
      <c r="B65" s="4">
        <v>40737</v>
      </c>
      <c r="C65">
        <v>180</v>
      </c>
    </row>
    <row r="66" spans="1:5" x14ac:dyDescent="0.3">
      <c r="A66" s="1" t="s">
        <v>147</v>
      </c>
      <c r="B66" s="4">
        <v>40736</v>
      </c>
      <c r="C66">
        <v>15</v>
      </c>
      <c r="E66" s="12" t="s">
        <v>95</v>
      </c>
    </row>
    <row r="67" spans="1:5" x14ac:dyDescent="0.3">
      <c r="A67" s="1" t="s">
        <v>148</v>
      </c>
      <c r="B67" s="4">
        <v>40746</v>
      </c>
      <c r="C67">
        <v>60</v>
      </c>
      <c r="D67">
        <v>718</v>
      </c>
      <c r="E67" s="13">
        <f>D67/0.7028</f>
        <v>1021.6277746158224</v>
      </c>
    </row>
    <row r="68" spans="1:5" x14ac:dyDescent="0.3">
      <c r="A68" s="1" t="s">
        <v>149</v>
      </c>
      <c r="B68" s="4">
        <v>40976</v>
      </c>
      <c r="C68">
        <v>20</v>
      </c>
    </row>
    <row r="69" spans="1:5" x14ac:dyDescent="0.3">
      <c r="A69" s="1" t="s">
        <v>150</v>
      </c>
      <c r="B69" s="4">
        <v>40976</v>
      </c>
      <c r="C69">
        <v>20</v>
      </c>
    </row>
    <row r="70" spans="1:5" x14ac:dyDescent="0.3">
      <c r="A70" s="1" t="s">
        <v>151</v>
      </c>
      <c r="B70" s="4">
        <v>41208</v>
      </c>
      <c r="C70">
        <v>6</v>
      </c>
    </row>
    <row r="71" spans="1:5" x14ac:dyDescent="0.3">
      <c r="A71" s="1" t="s">
        <v>152</v>
      </c>
      <c r="B71" s="4">
        <v>41162</v>
      </c>
      <c r="C71">
        <v>60</v>
      </c>
      <c r="E71" s="12" t="s">
        <v>95</v>
      </c>
    </row>
    <row r="72" spans="1:5" x14ac:dyDescent="0.3">
      <c r="A72" s="1" t="s">
        <v>153</v>
      </c>
      <c r="B72" s="4">
        <v>41262</v>
      </c>
      <c r="C72">
        <v>20</v>
      </c>
      <c r="D72">
        <v>126</v>
      </c>
      <c r="E72" s="13">
        <f>D72/0.7028</f>
        <v>179.28286852589642</v>
      </c>
    </row>
    <row r="73" spans="1:5" x14ac:dyDescent="0.3">
      <c r="A73" s="1" t="s">
        <v>154</v>
      </c>
      <c r="B73" s="4">
        <v>41576</v>
      </c>
      <c r="C73">
        <v>80</v>
      </c>
    </row>
    <row r="74" spans="1:5" x14ac:dyDescent="0.3">
      <c r="A74" s="1" t="s">
        <v>155</v>
      </c>
      <c r="B74" s="4">
        <v>41576</v>
      </c>
      <c r="C74">
        <v>24</v>
      </c>
    </row>
    <row r="75" spans="1:5" x14ac:dyDescent="0.3">
      <c r="A75" s="1" t="s">
        <v>156</v>
      </c>
      <c r="B75" s="4">
        <v>41576</v>
      </c>
      <c r="C75">
        <v>52</v>
      </c>
    </row>
    <row r="76" spans="1:5" x14ac:dyDescent="0.3">
      <c r="A76" s="1" t="s">
        <v>157</v>
      </c>
      <c r="B76" s="4">
        <v>41316</v>
      </c>
      <c r="C76">
        <v>24</v>
      </c>
    </row>
    <row r="77" spans="1:5" x14ac:dyDescent="0.3">
      <c r="A77" s="1" t="s">
        <v>158</v>
      </c>
      <c r="B77" s="4">
        <v>41577</v>
      </c>
      <c r="C77">
        <v>15</v>
      </c>
    </row>
    <row r="78" spans="1:5" x14ac:dyDescent="0.3">
      <c r="A78" s="1" t="s">
        <v>159</v>
      </c>
      <c r="B78" s="4">
        <v>41368</v>
      </c>
      <c r="C78">
        <v>250</v>
      </c>
    </row>
    <row r="79" spans="1:5" x14ac:dyDescent="0.3">
      <c r="A79" s="1" t="s">
        <v>160</v>
      </c>
      <c r="B79" s="4">
        <v>41576</v>
      </c>
      <c r="C79">
        <v>15</v>
      </c>
    </row>
    <row r="80" spans="1:5" x14ac:dyDescent="0.3">
      <c r="A80" s="1" t="s">
        <v>89</v>
      </c>
      <c r="B80" s="4">
        <v>41404</v>
      </c>
      <c r="C80">
        <v>40</v>
      </c>
    </row>
    <row r="81" spans="1:3" x14ac:dyDescent="0.3">
      <c r="A81" s="1" t="s">
        <v>161</v>
      </c>
      <c r="B81" s="4">
        <v>41414</v>
      </c>
      <c r="C81">
        <v>30</v>
      </c>
    </row>
    <row r="82" spans="1:3" x14ac:dyDescent="0.3">
      <c r="A82" s="1" t="s">
        <v>9</v>
      </c>
      <c r="B82" s="4">
        <v>41417</v>
      </c>
      <c r="C82">
        <v>42</v>
      </c>
    </row>
    <row r="83" spans="1:3" x14ac:dyDescent="0.3">
      <c r="A83" s="1" t="s">
        <v>162</v>
      </c>
      <c r="B83" s="4">
        <v>41465</v>
      </c>
      <c r="C83">
        <v>95</v>
      </c>
    </row>
    <row r="84" spans="1:3" x14ac:dyDescent="0.3">
      <c r="A84" s="1" t="s">
        <v>163</v>
      </c>
      <c r="B84" s="4">
        <v>41480</v>
      </c>
      <c r="C84">
        <v>80</v>
      </c>
    </row>
    <row r="85" spans="1:3" x14ac:dyDescent="0.3">
      <c r="A85" s="1" t="s">
        <v>119</v>
      </c>
      <c r="B85" s="14" t="s">
        <v>164</v>
      </c>
      <c r="C85">
        <v>12</v>
      </c>
    </row>
    <row r="86" spans="1:3" x14ac:dyDescent="0.3">
      <c r="A86" s="1" t="s">
        <v>157</v>
      </c>
      <c r="B86" s="14" t="s">
        <v>164</v>
      </c>
      <c r="C86">
        <v>11</v>
      </c>
    </row>
    <row r="87" spans="1:3" x14ac:dyDescent="0.3">
      <c r="A87" s="1" t="s">
        <v>165</v>
      </c>
      <c r="B87" s="15">
        <v>41491</v>
      </c>
      <c r="C87">
        <v>5</v>
      </c>
    </row>
    <row r="88" spans="1:3" x14ac:dyDescent="0.3">
      <c r="A88" s="1" t="s">
        <v>166</v>
      </c>
      <c r="B88" s="15">
        <v>41491</v>
      </c>
      <c r="C88">
        <v>5</v>
      </c>
    </row>
    <row r="89" spans="1:3" x14ac:dyDescent="0.3">
      <c r="A89" s="1" t="s">
        <v>167</v>
      </c>
      <c r="B89" s="15">
        <v>41491</v>
      </c>
      <c r="C89">
        <v>115</v>
      </c>
    </row>
    <row r="90" spans="1:3" x14ac:dyDescent="0.3">
      <c r="A90" s="1" t="s">
        <v>168</v>
      </c>
      <c r="B90" s="15">
        <v>41491</v>
      </c>
      <c r="C90">
        <v>135</v>
      </c>
    </row>
    <row r="91" spans="1:3" x14ac:dyDescent="0.3">
      <c r="A91" s="1" t="s">
        <v>169</v>
      </c>
      <c r="B91" s="15">
        <v>41491</v>
      </c>
      <c r="C91">
        <v>10</v>
      </c>
    </row>
    <row r="92" spans="1:3" x14ac:dyDescent="0.3">
      <c r="A92" s="1" t="s">
        <v>170</v>
      </c>
      <c r="B92" s="15">
        <v>41491</v>
      </c>
      <c r="C92">
        <v>16</v>
      </c>
    </row>
    <row r="93" spans="1:3" x14ac:dyDescent="0.3">
      <c r="A93" s="1" t="s">
        <v>171</v>
      </c>
      <c r="B93" s="15">
        <v>41557</v>
      </c>
      <c r="C93">
        <v>25</v>
      </c>
    </row>
    <row r="94" spans="1:3" x14ac:dyDescent="0.3">
      <c r="A94" s="1" t="s">
        <v>172</v>
      </c>
      <c r="B94" s="4">
        <v>41576</v>
      </c>
      <c r="C94">
        <v>21</v>
      </c>
    </row>
    <row r="95" spans="1:3" x14ac:dyDescent="0.3">
      <c r="A95" s="1" t="s">
        <v>173</v>
      </c>
      <c r="B95" s="4">
        <v>41576</v>
      </c>
      <c r="C95">
        <v>20</v>
      </c>
    </row>
    <row r="96" spans="1:3" x14ac:dyDescent="0.3">
      <c r="A96" s="1" t="s">
        <v>174</v>
      </c>
      <c r="B96" s="4">
        <v>41576</v>
      </c>
      <c r="C96">
        <v>38</v>
      </c>
    </row>
    <row r="97" spans="1:5" x14ac:dyDescent="0.3">
      <c r="A97" s="1" t="s">
        <v>175</v>
      </c>
      <c r="B97" s="4">
        <v>41576</v>
      </c>
      <c r="C97">
        <v>46</v>
      </c>
    </row>
    <row r="98" spans="1:5" x14ac:dyDescent="0.3">
      <c r="A98" s="1" t="s">
        <v>176</v>
      </c>
      <c r="B98" s="4">
        <v>41576</v>
      </c>
      <c r="C98">
        <v>5</v>
      </c>
    </row>
    <row r="99" spans="1:5" x14ac:dyDescent="0.3">
      <c r="A99" s="1" t="s">
        <v>177</v>
      </c>
      <c r="B99" s="4">
        <v>41576</v>
      </c>
      <c r="C99">
        <v>3</v>
      </c>
    </row>
    <row r="100" spans="1:5" x14ac:dyDescent="0.3">
      <c r="A100" s="1" t="s">
        <v>178</v>
      </c>
      <c r="B100" s="4">
        <v>41576</v>
      </c>
      <c r="C100">
        <v>3</v>
      </c>
    </row>
    <row r="101" spans="1:5" x14ac:dyDescent="0.3">
      <c r="A101" s="1" t="s">
        <v>179</v>
      </c>
      <c r="B101" s="4">
        <v>41576</v>
      </c>
      <c r="C101">
        <v>4</v>
      </c>
    </row>
    <row r="102" spans="1:5" x14ac:dyDescent="0.3">
      <c r="A102" s="1" t="s">
        <v>142</v>
      </c>
      <c r="B102" s="4">
        <v>41576</v>
      </c>
      <c r="C102">
        <v>12</v>
      </c>
    </row>
    <row r="103" spans="1:5" x14ac:dyDescent="0.3">
      <c r="A103" s="1" t="s">
        <v>180</v>
      </c>
      <c r="B103" s="15">
        <v>41593</v>
      </c>
      <c r="C103">
        <v>10</v>
      </c>
      <c r="E103" s="12" t="s">
        <v>95</v>
      </c>
    </row>
    <row r="104" spans="1:5" x14ac:dyDescent="0.3">
      <c r="A104" s="1" t="s">
        <v>181</v>
      </c>
      <c r="B104" s="15">
        <v>41597</v>
      </c>
      <c r="C104">
        <v>120</v>
      </c>
      <c r="D104">
        <v>1363</v>
      </c>
      <c r="E104" s="13">
        <f>D104/0.7028</f>
        <v>1939.3853158793399</v>
      </c>
    </row>
    <row r="105" spans="1:5" x14ac:dyDescent="0.3">
      <c r="A105" s="1"/>
      <c r="B105" s="15"/>
    </row>
    <row r="106" spans="1:5" x14ac:dyDescent="0.3">
      <c r="C106">
        <f>SUM(C2:C105)</f>
        <v>5243.33</v>
      </c>
      <c r="D106" t="s">
        <v>182</v>
      </c>
    </row>
    <row r="107" spans="1:5" x14ac:dyDescent="0.3">
      <c r="C107" s="11">
        <f>C106/0.7028</f>
        <v>7460.6289129197494</v>
      </c>
      <c r="D107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eiro</vt:lpstr>
      <vt:lpstr>Lati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SmithPC</dc:creator>
  <cp:lastModifiedBy>SmithPC</cp:lastModifiedBy>
  <dcterms:created xsi:type="dcterms:W3CDTF">2016-04-04T17:34:54Z</dcterms:created>
  <dcterms:modified xsi:type="dcterms:W3CDTF">2016-04-04T17:36:22Z</dcterms:modified>
</cp:coreProperties>
</file>